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لث - العمالة\"/>
    </mc:Choice>
  </mc:AlternateContent>
  <xr:revisionPtr revIDLastSave="0" documentId="13_ncr:1_{948E4ED1-09B9-4657-928E-082A673F237E}" xr6:coauthVersionLast="36" xr6:coauthVersionMax="36" xr10:uidLastSave="{00000000-0000-0000-0000-000000000000}"/>
  <bookViews>
    <workbookView xWindow="0" yWindow="0" windowWidth="20490" windowHeight="7740" xr2:uid="{4222EF0E-8F64-402A-A69F-0C52E3209C38}"/>
  </bookViews>
  <sheets>
    <sheet name="جدول 03-03 Table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03-03 Table '!$A$1:$M$26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I22" i="1" s="1"/>
  <c r="H21" i="1"/>
  <c r="G21" i="1"/>
  <c r="F21" i="1"/>
  <c r="E21" i="1"/>
  <c r="D21" i="1"/>
  <c r="C21" i="1"/>
  <c r="K19" i="1"/>
  <c r="J19" i="1"/>
  <c r="J22" i="1" s="1"/>
  <c r="I19" i="1"/>
  <c r="H19" i="1"/>
  <c r="G19" i="1"/>
  <c r="F19" i="1"/>
  <c r="E19" i="1"/>
  <c r="D19" i="1"/>
  <c r="C19" i="1"/>
  <c r="K13" i="1"/>
  <c r="K22" i="1" s="1"/>
  <c r="J13" i="1"/>
  <c r="I13" i="1"/>
  <c r="H13" i="1"/>
  <c r="H22" i="1" s="1"/>
  <c r="G13" i="1"/>
  <c r="G22" i="1" s="1"/>
  <c r="F13" i="1"/>
  <c r="F22" i="1" s="1"/>
  <c r="E13" i="1"/>
  <c r="E22" i="1" s="1"/>
  <c r="D13" i="1"/>
  <c r="D22" i="1" s="1"/>
  <c r="C13" i="1"/>
  <c r="C22" i="1" s="1"/>
</calcChain>
</file>

<file path=xl/sharedStrings.xml><?xml version="1.0" encoding="utf-8"?>
<sst xmlns="http://schemas.openxmlformats.org/spreadsheetml/2006/main" count="63" uniqueCount="49">
  <si>
    <t>التوزيع النسبي للمشتغلين ( 15 سنة فأكثر ) حسب مستوى المهارة والمهنة الرئيسة والجنس - إمــارة دبــــي</t>
  </si>
  <si>
    <t>Percentage Distribution of Employed Persons ( 15 Years and Above ) by Skill Level, Main Occupation and Gender - Emirate of Dubai</t>
  </si>
  <si>
    <t>(2019 - 2017)</t>
  </si>
  <si>
    <t xml:space="preserve"> </t>
  </si>
  <si>
    <t>جـــدول ( 03 - 03 ) Table</t>
  </si>
  <si>
    <t>مستوى المهارة</t>
  </si>
  <si>
    <t>السنوات</t>
  </si>
  <si>
    <t>Years</t>
  </si>
  <si>
    <t>Skill Level</t>
  </si>
  <si>
    <t>ذكــور</t>
  </si>
  <si>
    <t>إنــاث</t>
  </si>
  <si>
    <t>المجموع</t>
  </si>
  <si>
    <t>المهــنة الرئيسة</t>
  </si>
  <si>
    <t>Males</t>
  </si>
  <si>
    <t>Females</t>
  </si>
  <si>
    <t>Total</t>
  </si>
  <si>
    <t>Main Occupation</t>
  </si>
  <si>
    <t>عالية</t>
  </si>
  <si>
    <t>المشرعون وكبار الموظفين والمديرون</t>
  </si>
  <si>
    <t>Managers</t>
  </si>
  <si>
    <t>High</t>
  </si>
  <si>
    <t>الاختصاصيون</t>
  </si>
  <si>
    <t>Professionals</t>
  </si>
  <si>
    <t>الفنيون ومساعدو الاختصاصيين</t>
  </si>
  <si>
    <t>Technicians and associate professionals</t>
  </si>
  <si>
    <t>مجموع المهن ذات مستوى المهارة العالية</t>
  </si>
  <si>
    <t>Total High Skill Level Occupations</t>
  </si>
  <si>
    <t>متوسطة</t>
  </si>
  <si>
    <t>الموظفون المكتبيون المساندون</t>
  </si>
  <si>
    <t>Clerical support workers</t>
  </si>
  <si>
    <t>Medium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</si>
  <si>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</si>
  <si>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</si>
  <si>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</si>
  <si>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</si>
  <si>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</si>
  <si>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</si>
  <si>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</si>
  <si>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</si>
  <si>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مجموع المهن ذات مستوى المهارة المتوسطة</t>
  </si>
  <si>
    <t>Total Medium Skill Level Occupations</t>
  </si>
  <si>
    <t>منخفضة</t>
  </si>
  <si>
    <t>العاملون في المهن الأولية</t>
  </si>
  <si>
    <t>Elementary occupations</t>
  </si>
  <si>
    <t>Low</t>
  </si>
  <si>
    <t>مجموع المهن ذات مستوى المهارة المنخفضة</t>
  </si>
  <si>
    <t>Total Low Skill Level Occupations</t>
  </si>
  <si>
    <t xml:space="preserve">المصدر:  مركز دبي للإحصاء – مسح القوى العاملة </t>
  </si>
  <si>
    <t>Source: Dubai Statistics Center – Labour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</si>
</sst>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sz val="11"/>
      <name val="Dubai"/>
      <family val="2"/>
    </font>
    <font>
      <sz val="11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b/>
      <shadow/>
      <sz val="5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center" vertical="center" readingOrder="2"/>
    </xf>
    <xf numFmtId="0" fontId="8" fillId="3" borderId="3" xfId="1" applyFont="1" applyFill="1" applyBorder="1" applyAlignment="1">
      <alignment horizontal="right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vertical="center"/>
    </xf>
    <xf numFmtId="0" fontId="8" fillId="3" borderId="7" xfId="1" applyFont="1" applyFill="1" applyBorder="1" applyAlignment="1">
      <alignment horizontal="right" vertical="center" indent="2"/>
    </xf>
    <xf numFmtId="0" fontId="8" fillId="3" borderId="7" xfId="1" applyFont="1" applyFill="1" applyBorder="1" applyAlignment="1">
      <alignment horizontal="right" vertical="center" indent="1"/>
    </xf>
    <xf numFmtId="0" fontId="8" fillId="3" borderId="7" xfId="1" applyFont="1" applyFill="1" applyBorder="1" applyAlignment="1"/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right" vertical="center" indent="1"/>
    </xf>
    <xf numFmtId="0" fontId="8" fillId="3" borderId="10" xfId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right"/>
    </xf>
    <xf numFmtId="0" fontId="8" fillId="3" borderId="10" xfId="1" applyFont="1" applyFill="1" applyBorder="1" applyAlignment="1">
      <alignment horizontal="left" vertical="center" inden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right" vertical="center" indent="1"/>
    </xf>
    <xf numFmtId="164" fontId="3" fillId="4" borderId="12" xfId="1" applyNumberFormat="1" applyFont="1" applyFill="1" applyBorder="1" applyAlignment="1">
      <alignment horizontal="center" vertical="center"/>
    </xf>
    <xf numFmtId="164" fontId="8" fillId="4" borderId="12" xfId="1" applyNumberFormat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right" vertical="center" indent="1"/>
    </xf>
    <xf numFmtId="164" fontId="3" fillId="3" borderId="0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 indent="1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4" borderId="0" xfId="1" applyFont="1" applyFill="1" applyBorder="1" applyAlignment="1">
      <alignment horizontal="right" vertical="center" indent="1"/>
    </xf>
    <xf numFmtId="164" fontId="3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indent="1"/>
    </xf>
    <xf numFmtId="164" fontId="9" fillId="3" borderId="0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indent="1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right" vertical="center" indent="1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right" vertical="center"/>
    </xf>
    <xf numFmtId="164" fontId="9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right" readingOrder="2"/>
    </xf>
    <xf numFmtId="0" fontId="11" fillId="0" borderId="0" xfId="1" applyFont="1" applyAlignment="1">
      <alignment horizontal="right" readingOrder="2"/>
    </xf>
    <xf numFmtId="0" fontId="11" fillId="0" borderId="0" xfId="1" applyFont="1"/>
    <xf numFmtId="0" fontId="11" fillId="0" borderId="0" xfId="1" applyFont="1" applyAlignment="1">
      <alignment horizontal="left"/>
    </xf>
    <xf numFmtId="0" fontId="12" fillId="0" borderId="0" xfId="1" applyFont="1"/>
    <xf numFmtId="0" fontId="8" fillId="4" borderId="0" xfId="1" applyFont="1" applyFill="1" applyBorder="1" applyAlignment="1">
      <alignment vertical="center"/>
    </xf>
    <xf numFmtId="165" fontId="13" fillId="2" borderId="0" xfId="1" applyNumberFormat="1" applyFont="1" applyFill="1" applyAlignment="1">
      <alignment horizontal="right" vertical="center" wrapText="1" readingOrder="2"/>
    </xf>
    <xf numFmtId="165" fontId="13" fillId="2" borderId="0" xfId="1" applyNumberFormat="1" applyFont="1" applyFill="1" applyAlignment="1">
      <alignment horizontal="left" vertical="center" readingOrder="1"/>
    </xf>
    <xf numFmtId="165" fontId="13" fillId="2" borderId="0" xfId="1" applyNumberFormat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horizontal="center" vertical="center" readingOrder="2"/>
    </xf>
    <xf numFmtId="0" fontId="3" fillId="0" borderId="0" xfId="1" applyFont="1"/>
    <xf numFmtId="0" fontId="16" fillId="0" borderId="0" xfId="1" applyFont="1" applyAlignment="1">
      <alignment horizontal="right" vertical="center" readingOrder="2"/>
    </xf>
    <xf numFmtId="0" fontId="17" fillId="0" borderId="0" xfId="1" applyFont="1" applyAlignment="1">
      <alignment horizontal="right" vertical="center" readingOrder="2"/>
    </xf>
  </cellXfs>
  <cellStyles count="2">
    <cellStyle name="Normal" xfId="0" builtinId="0"/>
    <cellStyle name="Normal 2" xfId="1" xr:uid="{1E5060FC-792D-40B5-971D-D1696A5D8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76200</xdr:rowOff>
    </xdr:from>
    <xdr:to>
      <xdr:col>11</xdr:col>
      <xdr:colOff>3124200</xdr:colOff>
      <xdr:row>8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685E28-6EF2-4C6A-86F1-84DB716375DC}"/>
            </a:ext>
          </a:extLst>
        </xdr:cNvPr>
        <xdr:cNvSpPr>
          <a:spLocks noChangeShapeType="1"/>
        </xdr:cNvSpPr>
      </xdr:nvSpPr>
      <xdr:spPr bwMode="auto">
        <a:xfrm>
          <a:off x="9980371200" y="2314575"/>
          <a:ext cx="2447925" cy="676275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6</xdr:row>
      <xdr:rowOff>57150</xdr:rowOff>
    </xdr:from>
    <xdr:to>
      <xdr:col>1</xdr:col>
      <xdr:colOff>2619375</xdr:colOff>
      <xdr:row>8</xdr:row>
      <xdr:rowOff>133350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E6A9AAC-2562-4E3B-BAE2-066E10569274}"/>
            </a:ext>
          </a:extLst>
        </xdr:cNvPr>
        <xdr:cNvSpPr>
          <a:spLocks noChangeShapeType="1"/>
        </xdr:cNvSpPr>
      </xdr:nvSpPr>
      <xdr:spPr bwMode="auto">
        <a:xfrm flipV="1">
          <a:off x="9988753200" y="2295525"/>
          <a:ext cx="2152650" cy="723900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</xdr:colOff>
      <xdr:row>0</xdr:row>
      <xdr:rowOff>0</xdr:rowOff>
    </xdr:from>
    <xdr:to>
      <xdr:col>12</xdr:col>
      <xdr:colOff>559358</xdr:colOff>
      <xdr:row>0</xdr:row>
      <xdr:rowOff>966106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A32E67E-1135-48B2-9066-1965905656E9}"/>
            </a:ext>
          </a:extLst>
        </xdr:cNvPr>
        <xdr:cNvGrpSpPr/>
      </xdr:nvGrpSpPr>
      <xdr:grpSpPr>
        <a:xfrm>
          <a:off x="10024367070" y="0"/>
          <a:ext cx="11785146" cy="966106"/>
          <a:chOff x="10544178176" y="19956"/>
          <a:chExt cx="13622110" cy="887280"/>
        </a:xfrm>
      </xdr:grpSpPr>
      <xdr:pic>
        <xdr:nvPicPr>
          <xdr:cNvPr id="5" name="Picture 1" descr="DSC Logo">
            <a:extLst>
              <a:ext uri="{FF2B5EF4-FFF2-40B4-BE49-F238E27FC236}">
                <a16:creationId xmlns:a16="http://schemas.microsoft.com/office/drawing/2014/main" id="{A335CF72-53FD-442C-B024-AECD0FC05F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55126509" y="27215"/>
            <a:ext cx="2673777" cy="742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2" descr="Goverment of Dubai Logo">
            <a:extLst>
              <a:ext uri="{FF2B5EF4-FFF2-40B4-BE49-F238E27FC236}">
                <a16:creationId xmlns:a16="http://schemas.microsoft.com/office/drawing/2014/main" id="{CAD0B0C2-257F-477E-9E8D-3DCFB043EA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44178176" y="19956"/>
            <a:ext cx="2046227" cy="887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e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E178-47C8-4261-BAE4-35977C928D8E}">
  <sheetPr>
    <tabColor theme="0"/>
  </sheetPr>
  <dimension ref="A1:N45"/>
  <sheetViews>
    <sheetView rightToLeft="1" tabSelected="1" view="pageBreakPreview" zoomScale="70" zoomScaleNormal="100" zoomScaleSheetLayoutView="70" workbookViewId="0">
      <selection activeCell="P2" sqref="P2"/>
    </sheetView>
  </sheetViews>
  <sheetFormatPr defaultColWidth="9.140625" defaultRowHeight="18.75"/>
  <cols>
    <col min="1" max="1" width="9.140625" style="3"/>
    <col min="2" max="2" width="33.42578125" style="2" customWidth="1"/>
    <col min="3" max="3" width="9.5703125" style="2" customWidth="1"/>
    <col min="4" max="5" width="10.42578125" style="2" customWidth="1"/>
    <col min="6" max="6" width="7.7109375" style="2" customWidth="1"/>
    <col min="7" max="8" width="10.42578125" style="2" customWidth="1"/>
    <col min="9" max="9" width="8.28515625" style="2" customWidth="1"/>
    <col min="10" max="11" width="10.42578125" style="2" customWidth="1"/>
    <col min="12" max="12" width="37.5703125" style="2" customWidth="1"/>
    <col min="13" max="14" width="9.140625" style="2"/>
    <col min="15" max="16384" width="9.140625" style="3"/>
  </cols>
  <sheetData>
    <row r="1" spans="1:14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6" customFormat="1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s="6" customFormat="1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</row>
    <row r="4" spans="1:14" s="6" customFormat="1" ht="22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</row>
    <row r="5" spans="1:14" ht="2.25" hidden="1" customHeight="1">
      <c r="B5" s="9" t="s">
        <v>3</v>
      </c>
      <c r="C5" s="9"/>
      <c r="D5" s="9"/>
      <c r="E5" s="9"/>
    </row>
    <row r="6" spans="1:14" ht="23.2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>
      <c r="A7" s="11" t="s">
        <v>5</v>
      </c>
      <c r="B7" s="12" t="s">
        <v>6</v>
      </c>
      <c r="C7" s="13">
        <v>2017</v>
      </c>
      <c r="D7" s="13"/>
      <c r="E7" s="13"/>
      <c r="F7" s="13">
        <v>2018</v>
      </c>
      <c r="G7" s="13"/>
      <c r="H7" s="13"/>
      <c r="I7" s="13">
        <v>2019</v>
      </c>
      <c r="J7" s="13"/>
      <c r="K7" s="13"/>
      <c r="L7" s="14" t="s">
        <v>7</v>
      </c>
      <c r="M7" s="15" t="s">
        <v>8</v>
      </c>
    </row>
    <row r="8" spans="1:14" ht="20.100000000000001" customHeight="1">
      <c r="A8" s="16"/>
      <c r="B8" s="17"/>
      <c r="C8" s="18" t="s">
        <v>9</v>
      </c>
      <c r="D8" s="18" t="s">
        <v>10</v>
      </c>
      <c r="E8" s="19" t="s">
        <v>11</v>
      </c>
      <c r="F8" s="17" t="s">
        <v>9</v>
      </c>
      <c r="G8" s="18" t="s">
        <v>10</v>
      </c>
      <c r="H8" s="19" t="s">
        <v>11</v>
      </c>
      <c r="I8" s="20" t="s">
        <v>9</v>
      </c>
      <c r="J8" s="18" t="s">
        <v>10</v>
      </c>
      <c r="K8" s="19" t="s">
        <v>11</v>
      </c>
      <c r="L8" s="17"/>
      <c r="M8" s="21"/>
    </row>
    <row r="9" spans="1:14" ht="13.5" customHeight="1">
      <c r="A9" s="22"/>
      <c r="B9" s="23" t="s">
        <v>12</v>
      </c>
      <c r="C9" s="23" t="s">
        <v>13</v>
      </c>
      <c r="D9" s="23" t="s">
        <v>14</v>
      </c>
      <c r="E9" s="23" t="s">
        <v>15</v>
      </c>
      <c r="F9" s="24" t="s">
        <v>13</v>
      </c>
      <c r="G9" s="23" t="s">
        <v>14</v>
      </c>
      <c r="H9" s="23" t="s">
        <v>15</v>
      </c>
      <c r="I9" s="25" t="s">
        <v>13</v>
      </c>
      <c r="J9" s="23" t="s">
        <v>14</v>
      </c>
      <c r="K9" s="23" t="s">
        <v>15</v>
      </c>
      <c r="L9" s="26" t="s">
        <v>16</v>
      </c>
      <c r="M9" s="27"/>
    </row>
    <row r="10" spans="1:14" ht="27.75" customHeight="1">
      <c r="A10" s="28" t="s">
        <v>17</v>
      </c>
      <c r="B10" s="29" t="s">
        <v>18</v>
      </c>
      <c r="C10" s="30">
        <v>9.1</v>
      </c>
      <c r="D10" s="30">
        <v>9.8000000000000007</v>
      </c>
      <c r="E10" s="31">
        <v>9.3000000000000007</v>
      </c>
      <c r="F10" s="30">
        <v>12.2</v>
      </c>
      <c r="G10" s="30">
        <v>12.3</v>
      </c>
      <c r="H10" s="31">
        <v>12.2</v>
      </c>
      <c r="I10" s="30">
        <v>11.9</v>
      </c>
      <c r="J10" s="30">
        <v>13.3</v>
      </c>
      <c r="K10" s="31">
        <v>12.2</v>
      </c>
      <c r="L10" s="32" t="s">
        <v>19</v>
      </c>
      <c r="M10" s="28" t="s">
        <v>20</v>
      </c>
    </row>
    <row r="11" spans="1:14" s="39" customFormat="1" ht="27.75" customHeight="1">
      <c r="A11" s="33"/>
      <c r="B11" s="34" t="s">
        <v>21</v>
      </c>
      <c r="C11" s="35">
        <v>10.5</v>
      </c>
      <c r="D11" s="35">
        <v>26.5</v>
      </c>
      <c r="E11" s="36">
        <v>13.3</v>
      </c>
      <c r="F11" s="35">
        <v>11.2</v>
      </c>
      <c r="G11" s="35">
        <v>22.3</v>
      </c>
      <c r="H11" s="36">
        <v>13.3</v>
      </c>
      <c r="I11" s="35">
        <v>10.6</v>
      </c>
      <c r="J11" s="35">
        <v>23.9</v>
      </c>
      <c r="K11" s="36">
        <v>13.1</v>
      </c>
      <c r="L11" s="37" t="s">
        <v>22</v>
      </c>
      <c r="M11" s="33"/>
      <c r="N11" s="38"/>
    </row>
    <row r="12" spans="1:14" ht="27.75" customHeight="1">
      <c r="A12" s="33"/>
      <c r="B12" s="40" t="s">
        <v>23</v>
      </c>
      <c r="C12" s="41">
        <v>10.5</v>
      </c>
      <c r="D12" s="41">
        <v>14.7</v>
      </c>
      <c r="E12" s="42">
        <v>11.3</v>
      </c>
      <c r="F12" s="41">
        <v>9.4</v>
      </c>
      <c r="G12" s="41">
        <v>9.3000000000000007</v>
      </c>
      <c r="H12" s="42">
        <v>9.4</v>
      </c>
      <c r="I12" s="41">
        <v>9.8000000000000007</v>
      </c>
      <c r="J12" s="41">
        <v>12.5</v>
      </c>
      <c r="K12" s="42">
        <v>10.3</v>
      </c>
      <c r="L12" s="43" t="s">
        <v>24</v>
      </c>
      <c r="M12" s="33"/>
    </row>
    <row r="13" spans="1:14" ht="27.75" customHeight="1">
      <c r="A13" s="33"/>
      <c r="B13" s="44" t="s">
        <v>25</v>
      </c>
      <c r="C13" s="45">
        <f t="shared" ref="C13:K13" si="0">SUM(C10:C12)</f>
        <v>30.1</v>
      </c>
      <c r="D13" s="45">
        <f t="shared" si="0"/>
        <v>51</v>
      </c>
      <c r="E13" s="45">
        <f t="shared" si="0"/>
        <v>33.900000000000006</v>
      </c>
      <c r="F13" s="45">
        <f t="shared" si="0"/>
        <v>32.799999999999997</v>
      </c>
      <c r="G13" s="45">
        <f t="shared" si="0"/>
        <v>43.900000000000006</v>
      </c>
      <c r="H13" s="45">
        <f t="shared" si="0"/>
        <v>34.9</v>
      </c>
      <c r="I13" s="45">
        <f t="shared" si="0"/>
        <v>32.299999999999997</v>
      </c>
      <c r="J13" s="45">
        <f t="shared" si="0"/>
        <v>49.7</v>
      </c>
      <c r="K13" s="45">
        <f t="shared" si="0"/>
        <v>35.599999999999994</v>
      </c>
      <c r="L13" s="46" t="s">
        <v>26</v>
      </c>
      <c r="M13" s="33"/>
    </row>
    <row r="14" spans="1:14" s="39" customFormat="1" ht="27.75" customHeight="1">
      <c r="A14" s="28" t="s">
        <v>27</v>
      </c>
      <c r="B14" s="29" t="s">
        <v>28</v>
      </c>
      <c r="C14" s="30">
        <v>4.2</v>
      </c>
      <c r="D14" s="30">
        <v>12.6</v>
      </c>
      <c r="E14" s="31">
        <v>5.7</v>
      </c>
      <c r="F14" s="30">
        <v>5.7</v>
      </c>
      <c r="G14" s="30">
        <v>11.1</v>
      </c>
      <c r="H14" s="31">
        <v>6.7</v>
      </c>
      <c r="I14" s="30">
        <v>4.4000000000000004</v>
      </c>
      <c r="J14" s="30">
        <v>9.6</v>
      </c>
      <c r="K14" s="31">
        <v>5.4</v>
      </c>
      <c r="L14" s="32" t="s">
        <v>29</v>
      </c>
      <c r="M14" s="28" t="s">
        <v>30</v>
      </c>
      <c r="N14" s="38"/>
    </row>
    <row r="15" spans="1:14" ht="27.75" customHeight="1">
      <c r="A15" s="33"/>
      <c r="B15" s="34" t="s">
        <v>31</v>
      </c>
      <c r="C15" s="35">
        <v>15.4</v>
      </c>
      <c r="D15" s="35">
        <v>12.7</v>
      </c>
      <c r="E15" s="36">
        <v>14.9</v>
      </c>
      <c r="F15" s="35">
        <v>14.8</v>
      </c>
      <c r="G15" s="35">
        <v>18.8</v>
      </c>
      <c r="H15" s="36">
        <v>15.6</v>
      </c>
      <c r="I15" s="35">
        <v>15.4</v>
      </c>
      <c r="J15" s="35">
        <v>16</v>
      </c>
      <c r="K15" s="36">
        <v>15.5</v>
      </c>
      <c r="L15" s="37" t="s">
        <v>32</v>
      </c>
      <c r="M15" s="33"/>
    </row>
    <row r="16" spans="1:14" s="39" customFormat="1" ht="27.75" customHeight="1">
      <c r="A16" s="33"/>
      <c r="B16" s="40" t="s">
        <v>33</v>
      </c>
      <c r="C16" s="41">
        <v>0.1</v>
      </c>
      <c r="D16" s="41">
        <v>0</v>
      </c>
      <c r="E16" s="42">
        <v>0.1</v>
      </c>
      <c r="F16" s="41">
        <v>0.2</v>
      </c>
      <c r="G16" s="41">
        <v>0</v>
      </c>
      <c r="H16" s="42">
        <v>0.1</v>
      </c>
      <c r="I16" s="41">
        <v>0.2</v>
      </c>
      <c r="J16" s="41">
        <v>0</v>
      </c>
      <c r="K16" s="42">
        <v>0.1</v>
      </c>
      <c r="L16" s="43" t="s">
        <v>34</v>
      </c>
      <c r="M16" s="33"/>
      <c r="N16" s="38"/>
    </row>
    <row r="17" spans="1:14" s="39" customFormat="1" ht="27.75" customHeight="1">
      <c r="A17" s="33"/>
      <c r="B17" s="34" t="s">
        <v>35</v>
      </c>
      <c r="C17" s="35">
        <v>28.1</v>
      </c>
      <c r="D17" s="35">
        <v>0.4</v>
      </c>
      <c r="E17" s="36">
        <v>23.1</v>
      </c>
      <c r="F17" s="35">
        <v>25.6</v>
      </c>
      <c r="G17" s="35">
        <v>0.4</v>
      </c>
      <c r="H17" s="36">
        <v>20.9</v>
      </c>
      <c r="I17" s="35">
        <v>25.1</v>
      </c>
      <c r="J17" s="35">
        <v>0.2</v>
      </c>
      <c r="K17" s="36">
        <v>20.399999999999999</v>
      </c>
      <c r="L17" s="37" t="s">
        <v>36</v>
      </c>
      <c r="M17" s="33"/>
      <c r="N17" s="38"/>
    </row>
    <row r="18" spans="1:14" s="39" customFormat="1" ht="27.75" customHeight="1">
      <c r="A18" s="33"/>
      <c r="B18" s="40" t="s">
        <v>37</v>
      </c>
      <c r="C18" s="41">
        <v>10.7</v>
      </c>
      <c r="D18" s="41">
        <v>0.2</v>
      </c>
      <c r="E18" s="42">
        <v>8.8000000000000007</v>
      </c>
      <c r="F18" s="41">
        <v>10.6</v>
      </c>
      <c r="G18" s="41">
        <v>0.2</v>
      </c>
      <c r="H18" s="42">
        <v>8.6</v>
      </c>
      <c r="I18" s="41">
        <v>11.2</v>
      </c>
      <c r="J18" s="41">
        <v>0.1</v>
      </c>
      <c r="K18" s="42">
        <v>9.1</v>
      </c>
      <c r="L18" s="43" t="s">
        <v>38</v>
      </c>
      <c r="M18" s="33"/>
      <c r="N18" s="38"/>
    </row>
    <row r="19" spans="1:14" s="39" customFormat="1" ht="27.75" customHeight="1">
      <c r="A19" s="49"/>
      <c r="B19" s="50" t="s">
        <v>39</v>
      </c>
      <c r="C19" s="51">
        <f t="shared" ref="C19:K19" si="1">SUM(C14:C18)</f>
        <v>58.5</v>
      </c>
      <c r="D19" s="51">
        <f t="shared" si="1"/>
        <v>25.899999999999995</v>
      </c>
      <c r="E19" s="51">
        <f t="shared" si="1"/>
        <v>52.600000000000009</v>
      </c>
      <c r="F19" s="51">
        <f t="shared" si="1"/>
        <v>56.9</v>
      </c>
      <c r="G19" s="51">
        <f t="shared" si="1"/>
        <v>30.499999999999996</v>
      </c>
      <c r="H19" s="51">
        <f t="shared" si="1"/>
        <v>51.9</v>
      </c>
      <c r="I19" s="51">
        <f t="shared" si="1"/>
        <v>56.3</v>
      </c>
      <c r="J19" s="51">
        <f t="shared" si="1"/>
        <v>25.900000000000002</v>
      </c>
      <c r="K19" s="51">
        <f t="shared" si="1"/>
        <v>50.5</v>
      </c>
      <c r="L19" s="46" t="s">
        <v>40</v>
      </c>
      <c r="M19" s="49"/>
      <c r="N19" s="38"/>
    </row>
    <row r="20" spans="1:14" s="48" customFormat="1" ht="27.75" customHeight="1">
      <c r="A20" s="33" t="s">
        <v>41</v>
      </c>
      <c r="B20" s="40" t="s">
        <v>42</v>
      </c>
      <c r="C20" s="41">
        <v>11.4</v>
      </c>
      <c r="D20" s="41">
        <v>23.1</v>
      </c>
      <c r="E20" s="42">
        <v>13.5</v>
      </c>
      <c r="F20" s="41">
        <v>10.3</v>
      </c>
      <c r="G20" s="41">
        <v>25.6</v>
      </c>
      <c r="H20" s="42">
        <v>13.2</v>
      </c>
      <c r="I20" s="41">
        <v>11.4</v>
      </c>
      <c r="J20" s="41">
        <v>24.4</v>
      </c>
      <c r="K20" s="42">
        <v>13.9</v>
      </c>
      <c r="L20" s="43" t="s">
        <v>43</v>
      </c>
      <c r="M20" s="33" t="s">
        <v>44</v>
      </c>
      <c r="N20" s="47"/>
    </row>
    <row r="21" spans="1:14" s="48" customFormat="1" ht="27.75" customHeight="1">
      <c r="A21" s="49"/>
      <c r="B21" s="50" t="s">
        <v>45</v>
      </c>
      <c r="C21" s="51">
        <f t="shared" ref="C21:K21" si="2">SUM(C20)</f>
        <v>11.4</v>
      </c>
      <c r="D21" s="51">
        <f t="shared" si="2"/>
        <v>23.1</v>
      </c>
      <c r="E21" s="51">
        <f t="shared" si="2"/>
        <v>13.5</v>
      </c>
      <c r="F21" s="51">
        <f t="shared" si="2"/>
        <v>10.3</v>
      </c>
      <c r="G21" s="51">
        <f t="shared" si="2"/>
        <v>25.6</v>
      </c>
      <c r="H21" s="51">
        <f t="shared" si="2"/>
        <v>13.2</v>
      </c>
      <c r="I21" s="51">
        <f t="shared" si="2"/>
        <v>11.4</v>
      </c>
      <c r="J21" s="51">
        <f t="shared" si="2"/>
        <v>24.4</v>
      </c>
      <c r="K21" s="51">
        <f t="shared" si="2"/>
        <v>13.9</v>
      </c>
      <c r="L21" s="46" t="s">
        <v>46</v>
      </c>
      <c r="M21" s="49"/>
      <c r="N21" s="47"/>
    </row>
    <row r="22" spans="1:14" s="56" customFormat="1" ht="30" customHeight="1">
      <c r="A22" s="52" t="s">
        <v>11</v>
      </c>
      <c r="B22" s="52"/>
      <c r="C22" s="53">
        <f t="shared" ref="C22:K22" si="3">C13+C19+C21</f>
        <v>100</v>
      </c>
      <c r="D22" s="53">
        <f t="shared" si="3"/>
        <v>100</v>
      </c>
      <c r="E22" s="53">
        <f t="shared" si="3"/>
        <v>100.00000000000001</v>
      </c>
      <c r="F22" s="53">
        <f t="shared" si="3"/>
        <v>99.999999999999986</v>
      </c>
      <c r="G22" s="53">
        <f t="shared" si="3"/>
        <v>100</v>
      </c>
      <c r="H22" s="53">
        <f t="shared" si="3"/>
        <v>100</v>
      </c>
      <c r="I22" s="53">
        <f t="shared" si="3"/>
        <v>100</v>
      </c>
      <c r="J22" s="53">
        <f t="shared" si="3"/>
        <v>100</v>
      </c>
      <c r="K22" s="53">
        <f t="shared" si="3"/>
        <v>100</v>
      </c>
      <c r="L22" s="54" t="s">
        <v>15</v>
      </c>
      <c r="M22" s="54"/>
      <c r="N22" s="55"/>
    </row>
    <row r="23" spans="1:14" s="56" customFormat="1" ht="6" customHeight="1">
      <c r="A23" s="57"/>
      <c r="B23" s="58"/>
      <c r="C23" s="58"/>
      <c r="D23" s="58"/>
      <c r="E23" s="58"/>
      <c r="F23" s="59"/>
      <c r="G23" s="59"/>
      <c r="H23" s="60"/>
      <c r="I23" s="59"/>
      <c r="J23" s="59"/>
      <c r="K23" s="60"/>
      <c r="L23" s="61"/>
      <c r="M23" s="55"/>
      <c r="N23" s="55"/>
    </row>
    <row r="24" spans="1:14" s="66" customFormat="1" ht="24.75" customHeight="1">
      <c r="A24" s="62" t="s">
        <v>47</v>
      </c>
      <c r="B24" s="62"/>
      <c r="C24" s="63"/>
      <c r="D24" s="63"/>
      <c r="E24" s="63"/>
      <c r="F24" s="64"/>
      <c r="G24" s="64"/>
      <c r="H24" s="64"/>
      <c r="I24" s="64"/>
      <c r="J24" s="65" t="s">
        <v>48</v>
      </c>
      <c r="K24" s="65"/>
      <c r="L24" s="65"/>
      <c r="M24" s="65"/>
      <c r="N24" s="64"/>
    </row>
    <row r="25" spans="1:14" s="72" customFormat="1" ht="16.5" customHeight="1">
      <c r="A25" s="67"/>
      <c r="B25" s="68"/>
      <c r="C25" s="68"/>
      <c r="D25" s="68"/>
      <c r="E25" s="68"/>
      <c r="F25" s="69"/>
      <c r="G25" s="69"/>
      <c r="H25" s="70"/>
      <c r="I25" s="69"/>
      <c r="J25" s="69"/>
      <c r="K25" s="70"/>
      <c r="L25" s="69"/>
      <c r="M25" s="71"/>
      <c r="N25" s="71"/>
    </row>
    <row r="26" spans="1:14" ht="26.25">
      <c r="B26" s="73"/>
      <c r="C26" s="73"/>
      <c r="D26" s="73"/>
      <c r="E26" s="73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26.25">
      <c r="B27" s="73"/>
      <c r="C27" s="73"/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26.25">
      <c r="B28" s="73"/>
      <c r="C28" s="73"/>
      <c r="D28" s="73"/>
      <c r="E28" s="73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2.5">
      <c r="B29" s="75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22.5">
      <c r="B30" s="75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4"/>
    </row>
    <row r="31" spans="1:14">
      <c r="B31" s="76"/>
      <c r="C31" s="76"/>
      <c r="D31" s="76"/>
      <c r="E31" s="76"/>
      <c r="F31" s="74"/>
      <c r="G31" s="74"/>
      <c r="H31" s="74"/>
      <c r="I31" s="74"/>
      <c r="J31" s="74"/>
      <c r="K31" s="74"/>
      <c r="L31" s="74"/>
      <c r="M31" s="74"/>
      <c r="N31" s="74"/>
    </row>
    <row r="32" spans="1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</sheetData>
  <mergeCells count="20">
    <mergeCell ref="A22:B22"/>
    <mergeCell ref="L22:M22"/>
    <mergeCell ref="A24:B24"/>
    <mergeCell ref="J24:M24"/>
    <mergeCell ref="A10:A13"/>
    <mergeCell ref="M10:M13"/>
    <mergeCell ref="A14:A19"/>
    <mergeCell ref="M14:M19"/>
    <mergeCell ref="A20:A21"/>
    <mergeCell ref="M20:M21"/>
    <mergeCell ref="A1:M1"/>
    <mergeCell ref="A2:M2"/>
    <mergeCell ref="A3:M3"/>
    <mergeCell ref="A4:M4"/>
    <mergeCell ref="A6:M6"/>
    <mergeCell ref="A7:A9"/>
    <mergeCell ref="C7:E7"/>
    <mergeCell ref="F7:H7"/>
    <mergeCell ref="I7:K7"/>
    <mergeCell ref="M7:M9"/>
  </mergeCells>
  <printOptions horizontalCentered="1" verticalCentered="1"/>
  <pageMargins left="0.23622047244094499" right="0.15748031496063" top="0.31496062992126" bottom="0.23622047244094499" header="0" footer="0.23622047244094499"/>
  <pageSetup paperSize="9" scale="7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مستوى المهارة والمهنة الرئيسة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A2F972B1-593E-4FCF-8F88-F22280000647}"/>
</file>

<file path=customXml/itemProps2.xml><?xml version="1.0" encoding="utf-8"?>
<ds:datastoreItem xmlns:ds="http://schemas.openxmlformats.org/officeDocument/2006/customXml" ds:itemID="{08405D04-04C9-47F8-955A-8B22B6BE12C4}"/>
</file>

<file path=customXml/itemProps3.xml><?xml version="1.0" encoding="utf-8"?>
<ds:datastoreItem xmlns:ds="http://schemas.openxmlformats.org/officeDocument/2006/customXml" ds:itemID="{D0F4E3E5-2D38-4FC4-B597-E9CE1E7FF10A}"/>
</file>

<file path=customXml/itemProps4.xml><?xml version="1.0" encoding="utf-8"?>
<ds:datastoreItem xmlns:ds="http://schemas.openxmlformats.org/officeDocument/2006/customXml" ds:itemID="{9DE24113-4ABF-4874-9D37-ED050D477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 </vt:lpstr>
      <vt:lpstr>'جدول 03-03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Skill Level, Main Occupation and Gender</dc:title>
  <dc:creator>Afaf Kamal Mahmood</dc:creator>
  <cp:lastModifiedBy>Afaf Kamal Mahmood</cp:lastModifiedBy>
  <cp:lastPrinted>2020-05-04T19:45:05Z</cp:lastPrinted>
  <dcterms:created xsi:type="dcterms:W3CDTF">2020-05-04T19:43:06Z</dcterms:created>
  <dcterms:modified xsi:type="dcterms:W3CDTF">2020-05-04T19:45:10Z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